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NÁVRH" sheetId="1" r:id="rId1"/>
  </sheets>
  <calcPr calcId="152511"/>
</workbook>
</file>

<file path=xl/calcChain.xml><?xml version="1.0" encoding="utf-8"?>
<calcChain xmlns="http://schemas.openxmlformats.org/spreadsheetml/2006/main">
  <c r="D45" i="1" l="1"/>
  <c r="C45" i="1"/>
  <c r="B45" i="1"/>
</calcChain>
</file>

<file path=xl/sharedStrings.xml><?xml version="1.0" encoding="utf-8"?>
<sst xmlns="http://schemas.openxmlformats.org/spreadsheetml/2006/main" count="51" uniqueCount="51">
  <si>
    <t>mateřská škola</t>
  </si>
  <si>
    <t xml:space="preserve"> školní jídelna</t>
  </si>
  <si>
    <t>Spotřeba materiálu:</t>
  </si>
  <si>
    <t>301 kancelářské potřeby</t>
  </si>
  <si>
    <t>302+303 knihy, časopisy, CD-děti</t>
  </si>
  <si>
    <t>304 materiál na výchovnou činnost</t>
  </si>
  <si>
    <t>305 hračky, didaktické pomůcky</t>
  </si>
  <si>
    <t>306 čistící prostředky</t>
  </si>
  <si>
    <t>314 nádobí</t>
  </si>
  <si>
    <t>308+307 ochranné pomůcky, lékárna</t>
  </si>
  <si>
    <t>309+315 údržba sekačky, zahrady, nářadí</t>
  </si>
  <si>
    <t>310 ostatní drobný materiál</t>
  </si>
  <si>
    <t>311 drobný dlouhodobý majetek</t>
  </si>
  <si>
    <t>Energie</t>
  </si>
  <si>
    <t>300 plyn</t>
  </si>
  <si>
    <t>301 elektřina</t>
  </si>
  <si>
    <t>306 voda</t>
  </si>
  <si>
    <t>Opravy a udržování:</t>
  </si>
  <si>
    <t>303+300 opravy zařízení - truhlářské práce</t>
  </si>
  <si>
    <t>302+301 údržba objektu - (popelnice,malování)</t>
  </si>
  <si>
    <t>300 reprezentace</t>
  </si>
  <si>
    <t>300 cestovné</t>
  </si>
  <si>
    <t xml:space="preserve">Služby: </t>
  </si>
  <si>
    <t>300 prádelna</t>
  </si>
  <si>
    <t>301 internet +321 telefon</t>
  </si>
  <si>
    <t>312 počítače Horáček, správa sítě</t>
  </si>
  <si>
    <t>303 Torex</t>
  </si>
  <si>
    <t xml:space="preserve">313 piáno, 320 CWS, </t>
  </si>
  <si>
    <t>305 + 317 BOZP a PO, závodní lékař</t>
  </si>
  <si>
    <t>307 poštovní ceniny</t>
  </si>
  <si>
    <t>308 telefonní karty</t>
  </si>
  <si>
    <t>309 archivace dokumentů</t>
  </si>
  <si>
    <t>310 webové stránky, správa stránek</t>
  </si>
  <si>
    <t>311 školení</t>
  </si>
  <si>
    <t>314 + 315 + 324 revize-kopírky, Tom.parky, hasič.přístr.</t>
  </si>
  <si>
    <t>316 biologický roztok</t>
  </si>
  <si>
    <t>Mzdové náklady:</t>
  </si>
  <si>
    <t>302 mzdová a účetní školy</t>
  </si>
  <si>
    <t>Jiné ostatní náklady:</t>
  </si>
  <si>
    <t>300 nájemné</t>
  </si>
  <si>
    <t>327 + 328 poplatky bance</t>
  </si>
  <si>
    <t>303 + 300 pojistka - MŠ a Kooperativa</t>
  </si>
  <si>
    <t>celkem:</t>
  </si>
  <si>
    <t>celkem za organizaci:</t>
  </si>
  <si>
    <t>Ostatní služby</t>
  </si>
  <si>
    <t>Pověřenec</t>
  </si>
  <si>
    <t xml:space="preserve">303 školné za rok 2021          - leden až prosinec 2021        </t>
  </si>
  <si>
    <t xml:space="preserve">rezervní fond k 30.10.2020         106644,68 Kč     </t>
  </si>
  <si>
    <t>zpracovala dne 20.11.2020        Tůmová Iveta  - zastupující ředitelka MŠ</t>
  </si>
  <si>
    <t xml:space="preserve">   k 30.9.2020</t>
  </si>
  <si>
    <t>Schválený rozpočet Mateřské školy v Ohrazenicích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</si>
</sst>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164" formatCode="#,##0.00\ &quot;Kč&quot;"/>
    <numFmt numFmtId="165" formatCode="#,##0.00\ &quot;Kč&quot;;[Red]#,##0.00\ &quot;Kč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2" xfId="0" applyFont="1" applyBorder="1"/>
    <xf numFmtId="0" fontId="4" fillId="0" borderId="2" xfId="0" applyFont="1" applyBorder="1"/>
    <xf numFmtId="8" fontId="3" fillId="0" borderId="2" xfId="0" applyNumberFormat="1" applyFont="1" applyBorder="1"/>
    <xf numFmtId="0" fontId="3" fillId="0" borderId="2" xfId="0" applyFont="1" applyBorder="1"/>
    <xf numFmtId="8" fontId="4" fillId="0" borderId="2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7" fillId="0" borderId="7" xfId="0" applyFont="1" applyBorder="1"/>
    <xf numFmtId="8" fontId="4" fillId="0" borderId="8" xfId="0" applyNumberFormat="1" applyFont="1" applyBorder="1"/>
    <xf numFmtId="8" fontId="4" fillId="0" borderId="9" xfId="0" applyNumberFormat="1" applyFont="1" applyBorder="1"/>
    <xf numFmtId="0" fontId="4" fillId="0" borderId="3" xfId="0" applyFont="1" applyBorder="1"/>
    <xf numFmtId="8" fontId="4" fillId="0" borderId="11" xfId="0" applyNumberFormat="1" applyFont="1" applyBorder="1"/>
    <xf numFmtId="0" fontId="7" fillId="0" borderId="5" xfId="0" applyFont="1" applyBorder="1"/>
    <xf numFmtId="0" fontId="4" fillId="0" borderId="6" xfId="0" applyFont="1" applyBorder="1"/>
    <xf numFmtId="8" fontId="3" fillId="0" borderId="3" xfId="0" applyNumberFormat="1" applyFont="1" applyBorder="1"/>
    <xf numFmtId="0" fontId="3" fillId="0" borderId="3" xfId="0" applyFont="1" applyBorder="1"/>
    <xf numFmtId="8" fontId="3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6" fontId="3" fillId="0" borderId="14" xfId="0" applyNumberFormat="1" applyFont="1" applyBorder="1"/>
    <xf numFmtId="0" fontId="3" fillId="0" borderId="14" xfId="0" applyFont="1" applyBorder="1"/>
    <xf numFmtId="8" fontId="3" fillId="0" borderId="14" xfId="0" applyNumberFormat="1" applyFont="1" applyBorder="1"/>
    <xf numFmtId="8" fontId="4" fillId="0" borderId="14" xfId="0" applyNumberFormat="1" applyFont="1" applyBorder="1"/>
    <xf numFmtId="0" fontId="3" fillId="0" borderId="15" xfId="0" applyFont="1" applyBorder="1"/>
    <xf numFmtId="164" fontId="4" fillId="0" borderId="10" xfId="0" applyNumberFormat="1" applyFont="1" applyBorder="1"/>
    <xf numFmtId="0" fontId="4" fillId="0" borderId="7" xfId="0" applyFont="1" applyBorder="1"/>
    <xf numFmtId="0" fontId="4" fillId="0" borderId="9" xfId="0" applyFont="1" applyBorder="1"/>
    <xf numFmtId="164" fontId="3" fillId="0" borderId="14" xfId="0" applyNumberFormat="1" applyFont="1" applyBorder="1"/>
    <xf numFmtId="164" fontId="4" fillId="0" borderId="14" xfId="0" applyNumberFormat="1" applyFont="1" applyBorder="1"/>
    <xf numFmtId="8" fontId="2" fillId="0" borderId="3" xfId="0" applyNumberFormat="1" applyFont="1" applyBorder="1"/>
    <xf numFmtId="8" fontId="1" fillId="0" borderId="2" xfId="0" applyNumberFormat="1" applyFont="1" applyBorder="1"/>
    <xf numFmtId="8" fontId="4" fillId="0" borderId="4" xfId="0" applyNumberFormat="1" applyFont="1" applyBorder="1"/>
    <xf numFmtId="165" fontId="1" fillId="0" borderId="3" xfId="0" applyNumberFormat="1" applyFont="1" applyBorder="1" applyAlignment="1">
      <alignment horizontal="right" vertical="center"/>
    </xf>
    <xf numFmtId="7" fontId="3" fillId="0" borderId="3" xfId="0" applyNumberFormat="1" applyFont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23" sqref="D23"/>
    </sheetView>
  </sheetViews>
  <sheetFormatPr defaultRowHeight="14.4" x14ac:dyDescent="0.3"/>
  <cols>
    <col min="1" max="1" width="41.109375" customWidth="1"/>
    <col min="2" max="2" width="16.5546875" customWidth="1"/>
    <col min="3" max="3" width="13.109375" customWidth="1"/>
    <col min="4" max="4" width="17.109375" customWidth="1"/>
  </cols>
  <sheetData>
    <row r="1" spans="1:4" ht="23.4" x14ac:dyDescent="0.45">
      <c r="A1" s="1" t="s">
        <v>50</v>
      </c>
    </row>
    <row r="2" spans="1:4" x14ac:dyDescent="0.3">
      <c r="A2" s="2"/>
      <c r="B2" s="9" t="s">
        <v>0</v>
      </c>
      <c r="C2" s="21" t="s">
        <v>1</v>
      </c>
      <c r="D2" s="17" t="s">
        <v>49</v>
      </c>
    </row>
    <row r="3" spans="1:4" x14ac:dyDescent="0.3">
      <c r="A3" s="3" t="s">
        <v>2</v>
      </c>
      <c r="B3" s="4"/>
      <c r="C3" s="22"/>
      <c r="D3" s="14"/>
    </row>
    <row r="4" spans="1:4" x14ac:dyDescent="0.3">
      <c r="A4" s="4" t="s">
        <v>3</v>
      </c>
      <c r="B4" s="5">
        <v>6000</v>
      </c>
      <c r="C4" s="23">
        <v>2000</v>
      </c>
      <c r="D4" s="18">
        <v>2792</v>
      </c>
    </row>
    <row r="5" spans="1:4" x14ac:dyDescent="0.3">
      <c r="A5" s="4" t="s">
        <v>4</v>
      </c>
      <c r="B5" s="5">
        <v>10000</v>
      </c>
      <c r="C5" s="24"/>
      <c r="D5" s="18">
        <v>5973</v>
      </c>
    </row>
    <row r="6" spans="1:4" x14ac:dyDescent="0.3">
      <c r="A6" s="4" t="s">
        <v>5</v>
      </c>
      <c r="B6" s="5">
        <v>15000</v>
      </c>
      <c r="C6" s="24"/>
      <c r="D6" s="18">
        <v>6793</v>
      </c>
    </row>
    <row r="7" spans="1:4" x14ac:dyDescent="0.3">
      <c r="A7" s="4" t="s">
        <v>6</v>
      </c>
      <c r="B7" s="5">
        <v>30000</v>
      </c>
      <c r="C7" s="24"/>
      <c r="D7" s="18">
        <v>20269</v>
      </c>
    </row>
    <row r="8" spans="1:4" x14ac:dyDescent="0.3">
      <c r="A8" s="4" t="s">
        <v>7</v>
      </c>
      <c r="B8" s="5">
        <v>14000</v>
      </c>
      <c r="C8" s="25">
        <v>6000</v>
      </c>
      <c r="D8" s="18">
        <v>3680</v>
      </c>
    </row>
    <row r="9" spans="1:4" x14ac:dyDescent="0.3">
      <c r="A9" s="4" t="s">
        <v>8</v>
      </c>
      <c r="B9" s="6"/>
      <c r="C9" s="25">
        <v>7000</v>
      </c>
      <c r="D9" s="18">
        <v>4172</v>
      </c>
    </row>
    <row r="10" spans="1:4" x14ac:dyDescent="0.3">
      <c r="A10" s="4" t="s">
        <v>9</v>
      </c>
      <c r="B10" s="5">
        <v>4000</v>
      </c>
      <c r="C10" s="25">
        <v>2000</v>
      </c>
      <c r="D10" s="18">
        <v>3788</v>
      </c>
    </row>
    <row r="11" spans="1:4" x14ac:dyDescent="0.3">
      <c r="A11" s="4" t="s">
        <v>10</v>
      </c>
      <c r="B11" s="5">
        <v>6000</v>
      </c>
      <c r="C11" s="24"/>
      <c r="D11" s="18">
        <v>4567</v>
      </c>
    </row>
    <row r="12" spans="1:4" x14ac:dyDescent="0.3">
      <c r="A12" s="4" t="s">
        <v>11</v>
      </c>
      <c r="B12" s="5">
        <v>35000</v>
      </c>
      <c r="C12" s="24"/>
      <c r="D12" s="18">
        <v>19922</v>
      </c>
    </row>
    <row r="13" spans="1:4" x14ac:dyDescent="0.3">
      <c r="A13" s="4" t="s">
        <v>12</v>
      </c>
      <c r="B13" s="7">
        <v>88000</v>
      </c>
      <c r="C13" s="32"/>
      <c r="D13" s="18">
        <v>9605</v>
      </c>
    </row>
    <row r="14" spans="1:4" x14ac:dyDescent="0.3">
      <c r="A14" s="3" t="s">
        <v>13</v>
      </c>
      <c r="B14" s="6"/>
      <c r="C14" s="24"/>
      <c r="D14" s="19"/>
    </row>
    <row r="15" spans="1:4" x14ac:dyDescent="0.3">
      <c r="A15" s="4" t="s">
        <v>14</v>
      </c>
      <c r="B15" s="5">
        <v>35000</v>
      </c>
      <c r="C15" s="25">
        <v>25000</v>
      </c>
      <c r="D15" s="18">
        <v>41442</v>
      </c>
    </row>
    <row r="16" spans="1:4" x14ac:dyDescent="0.3">
      <c r="A16" s="4" t="s">
        <v>15</v>
      </c>
      <c r="B16" s="5">
        <v>25000</v>
      </c>
      <c r="C16" s="25">
        <v>15000</v>
      </c>
      <c r="D16" s="18">
        <v>5720</v>
      </c>
    </row>
    <row r="17" spans="1:4" x14ac:dyDescent="0.3">
      <c r="A17" s="4" t="s">
        <v>16</v>
      </c>
      <c r="B17" s="5">
        <v>20000</v>
      </c>
      <c r="C17" s="25">
        <v>10000</v>
      </c>
      <c r="D17" s="18">
        <v>18509</v>
      </c>
    </row>
    <row r="18" spans="1:4" x14ac:dyDescent="0.3">
      <c r="A18" s="3" t="s">
        <v>17</v>
      </c>
      <c r="B18" s="6"/>
      <c r="C18" s="24"/>
      <c r="D18" s="19"/>
    </row>
    <row r="19" spans="1:4" x14ac:dyDescent="0.3">
      <c r="A19" s="4" t="s">
        <v>18</v>
      </c>
      <c r="B19" s="7">
        <v>39000</v>
      </c>
      <c r="C19" s="26"/>
      <c r="D19" s="18">
        <v>62</v>
      </c>
    </row>
    <row r="20" spans="1:4" x14ac:dyDescent="0.3">
      <c r="A20" s="4" t="s">
        <v>19</v>
      </c>
      <c r="B20" s="5">
        <v>17000</v>
      </c>
      <c r="C20" s="25"/>
      <c r="D20" s="18">
        <v>13109</v>
      </c>
    </row>
    <row r="21" spans="1:4" x14ac:dyDescent="0.3">
      <c r="A21" s="4" t="s">
        <v>20</v>
      </c>
      <c r="B21" s="5">
        <v>5000</v>
      </c>
      <c r="C21" s="24"/>
      <c r="D21" s="33">
        <v>4780</v>
      </c>
    </row>
    <row r="22" spans="1:4" x14ac:dyDescent="0.3">
      <c r="A22" s="4" t="s">
        <v>21</v>
      </c>
      <c r="B22" s="34">
        <v>5000</v>
      </c>
      <c r="C22" s="24"/>
      <c r="D22" s="18">
        <v>3572</v>
      </c>
    </row>
    <row r="23" spans="1:4" x14ac:dyDescent="0.3">
      <c r="A23" s="3" t="s">
        <v>22</v>
      </c>
      <c r="B23" s="6"/>
      <c r="C23" s="24"/>
      <c r="D23" s="19"/>
    </row>
    <row r="24" spans="1:4" x14ac:dyDescent="0.3">
      <c r="A24" s="4" t="s">
        <v>23</v>
      </c>
      <c r="B24" s="5">
        <v>16000</v>
      </c>
      <c r="C24" s="24"/>
      <c r="D24" s="18">
        <v>5655</v>
      </c>
    </row>
    <row r="25" spans="1:4" x14ac:dyDescent="0.3">
      <c r="A25" s="4" t="s">
        <v>24</v>
      </c>
      <c r="B25" s="5">
        <v>13000</v>
      </c>
      <c r="C25" s="24"/>
      <c r="D25" s="18">
        <v>2259</v>
      </c>
    </row>
    <row r="26" spans="1:4" x14ac:dyDescent="0.3">
      <c r="A26" s="4" t="s">
        <v>25</v>
      </c>
      <c r="B26" s="5">
        <v>10000</v>
      </c>
      <c r="C26" s="24"/>
      <c r="D26" s="18">
        <v>6539</v>
      </c>
    </row>
    <row r="27" spans="1:4" x14ac:dyDescent="0.3">
      <c r="A27" s="4" t="s">
        <v>26</v>
      </c>
      <c r="B27" s="5">
        <v>12000</v>
      </c>
      <c r="C27" s="24"/>
      <c r="D27" s="18">
        <v>5224</v>
      </c>
    </row>
    <row r="28" spans="1:4" x14ac:dyDescent="0.3">
      <c r="A28" s="4" t="s">
        <v>27</v>
      </c>
      <c r="B28" s="5">
        <v>6000</v>
      </c>
      <c r="C28" s="24"/>
      <c r="D28" s="18">
        <v>3279</v>
      </c>
    </row>
    <row r="29" spans="1:4" x14ac:dyDescent="0.3">
      <c r="A29" s="4" t="s">
        <v>28</v>
      </c>
      <c r="B29" s="5">
        <v>8000</v>
      </c>
      <c r="C29" s="24"/>
      <c r="D29" s="18">
        <v>5580</v>
      </c>
    </row>
    <row r="30" spans="1:4" x14ac:dyDescent="0.3">
      <c r="A30" s="4" t="s">
        <v>29</v>
      </c>
      <c r="B30" s="5">
        <v>900</v>
      </c>
      <c r="C30" s="24"/>
      <c r="D30" s="18">
        <v>63</v>
      </c>
    </row>
    <row r="31" spans="1:4" x14ac:dyDescent="0.3">
      <c r="A31" s="4" t="s">
        <v>30</v>
      </c>
      <c r="B31" s="5">
        <v>2000</v>
      </c>
      <c r="C31" s="24"/>
      <c r="D31" s="18">
        <v>2000</v>
      </c>
    </row>
    <row r="32" spans="1:4" x14ac:dyDescent="0.3">
      <c r="A32" s="4" t="s">
        <v>31</v>
      </c>
      <c r="B32" s="5">
        <v>2000</v>
      </c>
      <c r="C32" s="24"/>
      <c r="D32" s="18">
        <v>2000</v>
      </c>
    </row>
    <row r="33" spans="1:4" x14ac:dyDescent="0.3">
      <c r="A33" s="4" t="s">
        <v>32</v>
      </c>
      <c r="B33" s="34">
        <v>16000</v>
      </c>
      <c r="C33" s="24"/>
      <c r="D33" s="18">
        <v>14333</v>
      </c>
    </row>
    <row r="34" spans="1:4" x14ac:dyDescent="0.3">
      <c r="A34" s="4" t="s">
        <v>45</v>
      </c>
      <c r="B34" s="34">
        <v>25000</v>
      </c>
      <c r="C34" s="24"/>
      <c r="D34" s="36">
        <v>18466</v>
      </c>
    </row>
    <row r="35" spans="1:4" x14ac:dyDescent="0.3">
      <c r="A35" s="4" t="s">
        <v>44</v>
      </c>
      <c r="B35" s="34">
        <v>28500</v>
      </c>
      <c r="C35" s="31"/>
      <c r="D35" s="18">
        <v>21813</v>
      </c>
    </row>
    <row r="36" spans="1:4" x14ac:dyDescent="0.3">
      <c r="A36" s="4" t="s">
        <v>33</v>
      </c>
      <c r="B36" s="7">
        <v>20500</v>
      </c>
      <c r="C36" s="24"/>
      <c r="D36" s="37">
        <v>5492</v>
      </c>
    </row>
    <row r="37" spans="1:4" x14ac:dyDescent="0.3">
      <c r="A37" s="4" t="s">
        <v>34</v>
      </c>
      <c r="B37" s="5">
        <v>17000</v>
      </c>
      <c r="C37" s="24"/>
      <c r="D37" s="18">
        <v>8566</v>
      </c>
    </row>
    <row r="38" spans="1:4" x14ac:dyDescent="0.3">
      <c r="A38" s="4" t="s">
        <v>35</v>
      </c>
      <c r="B38" s="5">
        <v>4000</v>
      </c>
      <c r="C38" s="24"/>
      <c r="D38" s="18">
        <v>550</v>
      </c>
    </row>
    <row r="39" spans="1:4" x14ac:dyDescent="0.3">
      <c r="A39" s="3" t="s">
        <v>36</v>
      </c>
      <c r="B39" s="6"/>
      <c r="C39" s="24"/>
      <c r="D39" s="19"/>
    </row>
    <row r="40" spans="1:4" x14ac:dyDescent="0.3">
      <c r="A40" s="4" t="s">
        <v>37</v>
      </c>
      <c r="B40" s="5">
        <v>62000</v>
      </c>
      <c r="C40" s="24"/>
      <c r="D40" s="18">
        <v>13000</v>
      </c>
    </row>
    <row r="41" spans="1:4" x14ac:dyDescent="0.3">
      <c r="A41" s="3" t="s">
        <v>38</v>
      </c>
      <c r="B41" s="6"/>
      <c r="C41" s="24"/>
      <c r="D41" s="19"/>
    </row>
    <row r="42" spans="1:4" x14ac:dyDescent="0.3">
      <c r="A42" s="4" t="s">
        <v>39</v>
      </c>
      <c r="B42" s="5">
        <v>10100</v>
      </c>
      <c r="C42" s="24"/>
      <c r="D42" s="18">
        <v>0</v>
      </c>
    </row>
    <row r="43" spans="1:4" x14ac:dyDescent="0.3">
      <c r="A43" s="4" t="s">
        <v>40</v>
      </c>
      <c r="B43" s="5">
        <v>8000</v>
      </c>
      <c r="C43" s="24"/>
      <c r="D43" s="18">
        <v>3818</v>
      </c>
    </row>
    <row r="44" spans="1:4" ht="15" thickBot="1" x14ac:dyDescent="0.35">
      <c r="A44" s="10" t="s">
        <v>41</v>
      </c>
      <c r="B44" s="35">
        <v>17000</v>
      </c>
      <c r="C44" s="27"/>
      <c r="D44" s="20">
        <v>-606</v>
      </c>
    </row>
    <row r="45" spans="1:4" ht="18.600000000000001" thickBot="1" x14ac:dyDescent="0.4">
      <c r="A45" s="11" t="s">
        <v>42</v>
      </c>
      <c r="B45" s="12">
        <f>SUM(B4:B44)</f>
        <v>632000</v>
      </c>
      <c r="C45" s="13">
        <f>SUM(C4:C44)</f>
        <v>67000</v>
      </c>
      <c r="D45" s="15">
        <f>SUM(D4:D44)</f>
        <v>286786</v>
      </c>
    </row>
    <row r="46" spans="1:4" ht="15" thickBot="1" x14ac:dyDescent="0.35">
      <c r="A46" s="38" t="s">
        <v>46</v>
      </c>
      <c r="B46" s="39"/>
      <c r="C46" s="40"/>
      <c r="D46" s="28">
        <v>99000</v>
      </c>
    </row>
    <row r="47" spans="1:4" ht="18.600000000000001" thickBot="1" x14ac:dyDescent="0.4">
      <c r="A47" s="16" t="s">
        <v>43</v>
      </c>
      <c r="B47" s="15">
        <v>600000</v>
      </c>
      <c r="C47" s="29"/>
      <c r="D47" s="30"/>
    </row>
    <row r="48" spans="1:4" x14ac:dyDescent="0.3">
      <c r="A48" s="41" t="s">
        <v>47</v>
      </c>
      <c r="B48" s="41"/>
      <c r="C48" s="41"/>
      <c r="D48" s="41"/>
    </row>
    <row r="49" spans="1:4" x14ac:dyDescent="0.3">
      <c r="A49" s="8" t="s">
        <v>48</v>
      </c>
      <c r="B49" s="8"/>
      <c r="C49" s="8"/>
      <c r="D49" s="8"/>
    </row>
  </sheetData>
  <mergeCells count="2">
    <mergeCell ref="A46:C46"/>
    <mergeCell ref="A48:D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2020-12-18T08:09:18Z</dcterms:modified>
</cp:coreProperties>
</file>